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$yq5994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<sst xmlns="http://schemas.openxmlformats.org/spreadsheetml/2006/main" count="104" uniqueCount="68">
  <si>
    <t>工 程 量 表</t>
  </si>
  <si>
    <t>编号</t>
  </si>
  <si>
    <t>名称</t>
  </si>
  <si>
    <t>规格</t>
  </si>
  <si>
    <t>材料</t>
  </si>
  <si>
    <t>单位</t>
  </si>
  <si>
    <t>数量</t>
  </si>
  <si>
    <t>备注</t>
  </si>
  <si>
    <t>新建泵井</t>
  </si>
  <si>
    <t>设计规模为500m3/d,总扬程8m，泵井直径2.5m</t>
  </si>
  <si>
    <t>钢筋混凝土</t>
  </si>
  <si>
    <t>个</t>
  </si>
  <si>
    <t>截污井</t>
  </si>
  <si>
    <t>2300×1200</t>
  </si>
  <si>
    <t>座</t>
  </si>
  <si>
    <t>1</t>
  </si>
  <si>
    <t>埋深暂定2m</t>
  </si>
  <si>
    <t>1650×1000</t>
  </si>
  <si>
    <t>新建消能井</t>
  </si>
  <si>
    <t>3000×2000</t>
  </si>
  <si>
    <t>埋深暂定1.5米</t>
  </si>
  <si>
    <t>污水管</t>
  </si>
  <si>
    <t>DN200</t>
  </si>
  <si>
    <t>钢管</t>
  </si>
  <si>
    <t>米</t>
  </si>
  <si>
    <t>3</t>
  </si>
  <si>
    <t>埋深约2m</t>
  </si>
  <si>
    <t>DN150</t>
  </si>
  <si>
    <t>PE管</t>
  </si>
  <si>
    <t>160</t>
  </si>
  <si>
    <t xml:space="preserve"> 换填300mm厚粗砂碎石,挡土板支护，A型</t>
  </si>
  <si>
    <t>DN100</t>
  </si>
  <si>
    <t>12</t>
  </si>
  <si>
    <t>泵后压力管</t>
  </si>
  <si>
    <t>DN500</t>
  </si>
  <si>
    <t>Ⅱ级钢筋混凝土管</t>
  </si>
  <si>
    <t>5</t>
  </si>
  <si>
    <t xml:space="preserve"> 换填300mm厚粗砂碎石 槽钢支护</t>
  </si>
  <si>
    <t>PE弯头</t>
  </si>
  <si>
    <t>PE</t>
  </si>
  <si>
    <t>18</t>
  </si>
  <si>
    <t>暂定，以实际为准</t>
  </si>
  <si>
    <t>潜污泵</t>
  </si>
  <si>
    <t>Q=56m3/h H=8m</t>
  </si>
  <si>
    <t>台</t>
  </si>
  <si>
    <t>置于污水泵井内；两用一备,带切割装置；含配套电气装置</t>
  </si>
  <si>
    <t>电动闸阀</t>
  </si>
  <si>
    <t>DN100 PN10</t>
  </si>
  <si>
    <t>成品</t>
  </si>
  <si>
    <t>2</t>
  </si>
  <si>
    <t>止回阀</t>
  </si>
  <si>
    <t>DN100 PN11</t>
  </si>
  <si>
    <t>伸缩接头</t>
  </si>
  <si>
    <t>DN100 PN12</t>
  </si>
  <si>
    <t>防水套管</t>
  </si>
  <si>
    <t>提篮格栅</t>
  </si>
  <si>
    <t>套</t>
  </si>
  <si>
    <t>置于污水泵井内</t>
  </si>
  <si>
    <t>球墨铸铁井盖</t>
  </si>
  <si>
    <t>∅700</t>
  </si>
  <si>
    <t>污水泵井一个、截污井两个</t>
  </si>
  <si>
    <t>交通疏解</t>
  </si>
  <si>
    <t>项</t>
  </si>
  <si>
    <t>混凝土路面破除及修复</t>
  </si>
  <si>
    <t>平方米</t>
  </si>
  <si>
    <t>170米以开挖宽度1.5米计</t>
  </si>
  <si>
    <t>沥青路面破除及修复</t>
  </si>
  <si>
    <t>5米以开挖宽度3.5米计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</si>
</sst>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tabSelected="1" zoomScale="115" zoomScaleNormal="115" workbookViewId="0">
      <selection activeCell="G24" sqref="G24"/>
    </sheetView>
  </sheetViews>
  <sheetFormatPr defaultColWidth="9" defaultRowHeight="13.5" outlineLevelCol="6"/>
  <cols>
    <col min="1" max="1" width="5.125"/>
    <col min="2" max="2" width="21.375" customWidth="1"/>
    <col min="3" max="3" width="24.25" customWidth="1"/>
    <col min="4" max="4" width="17" customWidth="1"/>
    <col min="5" max="5" width="7.125" customWidth="1"/>
    <col min="6" max="6" width="6" style="1" customWidth="1"/>
    <col min="7" max="7" width="36.25" customWidth="1"/>
  </cols>
  <sheetData>
    <row r="1" customHeight="1" spans="1:7">
      <c r="A1" s="2" t="s">
        <v>0</v>
      </c>
      <c r="B1" s="2"/>
      <c r="C1" s="2"/>
      <c r="D1" s="2"/>
      <c r="E1" s="2"/>
      <c r="F1" s="3"/>
      <c r="G1" s="2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</row>
    <row r="3" ht="27" spans="1:7">
      <c r="A3" s="4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3">
        <v>1</v>
      </c>
      <c r="G3" s="2"/>
    </row>
    <row r="4" spans="1:7">
      <c r="A4" s="4">
        <v>2</v>
      </c>
      <c r="B4" s="2" t="s">
        <v>12</v>
      </c>
      <c r="C4" s="2" t="s">
        <v>13</v>
      </c>
      <c r="D4" s="2" t="s">
        <v>10</v>
      </c>
      <c r="E4" s="2" t="s">
        <v>14</v>
      </c>
      <c r="F4" s="3" t="s">
        <v>15</v>
      </c>
      <c r="G4" s="2" t="s">
        <v>16</v>
      </c>
    </row>
    <row r="5" spans="1:7">
      <c r="A5" s="4">
        <v>3</v>
      </c>
      <c r="B5" s="2" t="s">
        <v>12</v>
      </c>
      <c r="C5" s="2" t="s">
        <v>17</v>
      </c>
      <c r="D5" s="2" t="s">
        <v>10</v>
      </c>
      <c r="E5" s="2" t="s">
        <v>14</v>
      </c>
      <c r="F5" s="3" t="s">
        <v>15</v>
      </c>
      <c r="G5" s="2" t="s">
        <v>16</v>
      </c>
    </row>
    <row r="6" spans="1:7">
      <c r="A6" s="4">
        <v>4</v>
      </c>
      <c r="B6" s="2" t="s">
        <v>18</v>
      </c>
      <c r="C6" s="2" t="s">
        <v>19</v>
      </c>
      <c r="D6" s="2" t="s">
        <v>10</v>
      </c>
      <c r="E6" s="2" t="s">
        <v>14</v>
      </c>
      <c r="F6" s="3" t="s">
        <v>15</v>
      </c>
      <c r="G6" s="2" t="s">
        <v>20</v>
      </c>
    </row>
    <row r="7" spans="1:7">
      <c r="A7" s="4">
        <v>5</v>
      </c>
      <c r="B7" s="2" t="s">
        <v>21</v>
      </c>
      <c r="C7" s="2" t="s">
        <v>22</v>
      </c>
      <c r="D7" s="2" t="s">
        <v>23</v>
      </c>
      <c r="E7" s="2" t="s">
        <v>24</v>
      </c>
      <c r="F7" s="3" t="s">
        <v>25</v>
      </c>
      <c r="G7" s="2" t="s">
        <v>26</v>
      </c>
    </row>
    <row r="8" spans="1:7">
      <c r="A8" s="4">
        <v>6</v>
      </c>
      <c r="B8" s="2" t="s">
        <v>21</v>
      </c>
      <c r="C8" s="2" t="s">
        <v>27</v>
      </c>
      <c r="D8" s="2" t="s">
        <v>28</v>
      </c>
      <c r="E8" s="2" t="s">
        <v>24</v>
      </c>
      <c r="F8" s="3" t="s">
        <v>29</v>
      </c>
      <c r="G8" s="5" t="s">
        <v>30</v>
      </c>
    </row>
    <row r="9" spans="1:7">
      <c r="A9" s="4">
        <v>7</v>
      </c>
      <c r="B9" s="2" t="s">
        <v>21</v>
      </c>
      <c r="C9" s="2" t="s">
        <v>31</v>
      </c>
      <c r="D9" s="2" t="s">
        <v>28</v>
      </c>
      <c r="E9" s="2" t="s">
        <v>24</v>
      </c>
      <c r="F9" s="3" t="s">
        <v>32</v>
      </c>
      <c r="G9" s="2" t="s">
        <v>33</v>
      </c>
    </row>
    <row r="10" spans="1:7">
      <c r="A10" s="4">
        <v>8</v>
      </c>
      <c r="B10" s="2" t="s">
        <v>21</v>
      </c>
      <c r="C10" s="2" t="s">
        <v>34</v>
      </c>
      <c r="D10" s="2" t="s">
        <v>35</v>
      </c>
      <c r="E10" s="2" t="s">
        <v>24</v>
      </c>
      <c r="F10" s="3" t="s">
        <v>36</v>
      </c>
      <c r="G10" s="5" t="s">
        <v>37</v>
      </c>
    </row>
    <row r="11" spans="1:7">
      <c r="A11" s="4">
        <v>9</v>
      </c>
      <c r="B11" s="2" t="s">
        <v>38</v>
      </c>
      <c r="C11" s="2" t="s">
        <v>27</v>
      </c>
      <c r="D11" s="2" t="s">
        <v>39</v>
      </c>
      <c r="E11" s="2" t="s">
        <v>11</v>
      </c>
      <c r="F11" s="3" t="s">
        <v>40</v>
      </c>
      <c r="G11" s="2" t="s">
        <v>41</v>
      </c>
    </row>
    <row r="12" ht="28.5" customHeight="1" spans="1:7">
      <c r="A12" s="4">
        <v>10</v>
      </c>
      <c r="B12" s="2" t="s">
        <v>42</v>
      </c>
      <c r="C12" s="5" t="s">
        <v>43</v>
      </c>
      <c r="D12" s="2"/>
      <c r="E12" s="2" t="s">
        <v>44</v>
      </c>
      <c r="F12" s="3" t="s">
        <v>25</v>
      </c>
      <c r="G12" s="2" t="s">
        <v>45</v>
      </c>
    </row>
    <row r="13" spans="1:7">
      <c r="A13" s="4">
        <v>11</v>
      </c>
      <c r="B13" s="2" t="s">
        <v>46</v>
      </c>
      <c r="C13" s="2" t="s">
        <v>47</v>
      </c>
      <c r="D13" s="2" t="s">
        <v>48</v>
      </c>
      <c r="E13" s="2" t="s">
        <v>11</v>
      </c>
      <c r="F13" s="3" t="s">
        <v>49</v>
      </c>
      <c r="G13" s="2"/>
    </row>
    <row r="14" spans="1:7">
      <c r="A14" s="4">
        <v>12</v>
      </c>
      <c r="B14" s="2" t="s">
        <v>50</v>
      </c>
      <c r="C14" s="2" t="s">
        <v>51</v>
      </c>
      <c r="D14" s="2" t="s">
        <v>48</v>
      </c>
      <c r="E14" s="2" t="s">
        <v>11</v>
      </c>
      <c r="F14" s="3" t="s">
        <v>49</v>
      </c>
      <c r="G14" s="2"/>
    </row>
    <row r="15" spans="1:7">
      <c r="A15" s="4">
        <v>13</v>
      </c>
      <c r="B15" s="2" t="s">
        <v>52</v>
      </c>
      <c r="C15" s="2" t="s">
        <v>53</v>
      </c>
      <c r="D15" s="2" t="s">
        <v>48</v>
      </c>
      <c r="E15" s="2" t="s">
        <v>11</v>
      </c>
      <c r="F15" s="3" t="s">
        <v>49</v>
      </c>
      <c r="G15" s="2"/>
    </row>
    <row r="16" spans="1:7">
      <c r="A16" s="4">
        <v>14</v>
      </c>
      <c r="B16" s="2" t="s">
        <v>54</v>
      </c>
      <c r="C16" s="2" t="s">
        <v>47</v>
      </c>
      <c r="D16" s="2" t="s">
        <v>48</v>
      </c>
      <c r="E16" s="2" t="s">
        <v>11</v>
      </c>
      <c r="F16" s="3" t="s">
        <v>49</v>
      </c>
      <c r="G16" s="2"/>
    </row>
    <row r="17" spans="1:7">
      <c r="A17" s="4">
        <v>15</v>
      </c>
      <c r="B17" s="2" t="s">
        <v>55</v>
      </c>
      <c r="C17" s="2"/>
      <c r="D17" s="2" t="s">
        <v>48</v>
      </c>
      <c r="E17" s="2" t="s">
        <v>56</v>
      </c>
      <c r="F17" s="3" t="s">
        <v>15</v>
      </c>
      <c r="G17" s="4" t="s">
        <v>57</v>
      </c>
    </row>
    <row r="18" spans="1:7">
      <c r="A18" s="4">
        <v>16</v>
      </c>
      <c r="B18" s="2" t="s">
        <v>58</v>
      </c>
      <c r="C18" s="2" t="s">
        <v>59</v>
      </c>
      <c r="D18" s="2" t="s">
        <v>48</v>
      </c>
      <c r="E18" s="2" t="s">
        <v>11</v>
      </c>
      <c r="F18" s="3" t="s">
        <v>25</v>
      </c>
      <c r="G18" s="4" t="s">
        <v>60</v>
      </c>
    </row>
    <row r="19" spans="1:7">
      <c r="A19" s="4">
        <v>17</v>
      </c>
      <c r="B19" s="2" t="s">
        <v>61</v>
      </c>
      <c r="C19" s="2"/>
      <c r="D19" s="2"/>
      <c r="E19" s="2" t="s">
        <v>62</v>
      </c>
      <c r="F19" s="3">
        <v>1</v>
      </c>
      <c r="G19" s="2"/>
    </row>
    <row r="20" spans="1:7">
      <c r="A20" s="4">
        <v>18</v>
      </c>
      <c r="B20" s="2" t="s">
        <v>63</v>
      </c>
      <c r="C20" s="2"/>
      <c r="D20" s="2">
        <f>(170)*1.5</f>
        <v>255</v>
      </c>
      <c r="E20" s="2" t="s">
        <v>64</v>
      </c>
      <c r="F20" s="3"/>
      <c r="G20" s="2" t="s">
        <v>65</v>
      </c>
    </row>
    <row r="21" spans="1:7">
      <c r="A21" s="4">
        <v>19</v>
      </c>
      <c r="B21" s="2" t="s">
        <v>66</v>
      </c>
      <c r="C21" s="2"/>
      <c r="D21" s="2">
        <f>3.5*5</f>
        <v>17.5</v>
      </c>
      <c r="E21" s="2" t="s">
        <v>64</v>
      </c>
      <c r="F21" s="2"/>
      <c r="G21" s="2" t="s">
        <v>67</v>
      </c>
    </row>
    <row r="24" spans="4:4">
      <c r="D24" s="6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$yq59948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PC-233</dc:creator>
  <cp:lastModifiedBy></cp:lastModifiedBy>
  <dcterms:created xsi:type="dcterms:W3CDTF">2023-02-15T07:24:00Z</dcterms:created>
  <dcterms:modified xsi:type="dcterms:W3CDTF">2024-04-26T07:20:23Z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5B64933D75354CB28BDAD898AF1DC192_13</vt:lpwstr>
  </property>
  <property fmtid="{D5CDD505-2E9C-101B-9397-08002B2CF9AE}" pid="3" name="KSOProductBuildVer">
    <vt:lpwstr>2052-12.1.0.16729</vt:lpwstr>
  </property>
</Properties>
</file>