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<sst xmlns="http://schemas.openxmlformats.org/spreadsheetml/2006/main" count="37" uniqueCount="27">
  <si>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附件</t>
  </si>
  <si>
    <t>彩虹街道2024年第一季度公开招聘编外人员拟录用人员名单</t>
  </si>
  <si>
    <t>序号</t>
  </si>
  <si>
    <t>岗位名称</t>
  </si>
  <si>
    <t>姓名</t>
  </si>
  <si>
    <t>笔试成绩</t>
  </si>
  <si>
    <t>笔试综合得分（按40%计算）</t>
  </si>
  <si>
    <t>面试成绩</t>
  </si>
  <si>
    <t>面试综合得分（按60%计算）</t>
  </si>
  <si>
    <t>综合成绩</t>
  </si>
  <si>
    <t>排名</t>
  </si>
  <si>
    <t>是否通过
体检和考察</t>
  </si>
  <si>
    <t>是否拟录用</t>
  </si>
  <si>
    <t>备注</t>
  </si>
  <si>
    <t>街道社区组织员</t>
  </si>
  <si>
    <t>邵静雯</t>
  </si>
  <si>
    <t>83.0</t>
  </si>
  <si>
    <t>是</t>
  </si>
  <si>
    <t>安全生产监督
检查员</t>
  </si>
  <si>
    <t>吴观民</t>
  </si>
  <si>
    <t>70.0</t>
  </si>
  <si>
    <t>专职网格员</t>
  </si>
  <si>
    <t>何新亮</t>
  </si>
  <si>
    <t>64.0</t>
  </si>
  <si>
    <t>谭名杰</t>
  </si>
  <si>
    <t>60.0</t>
  </si>
  <si>
    <t>郑家宜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</si>
</sst>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.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O18" sqref="O18"/>
    </sheetView>
  </sheetViews>
  <sheetFormatPr defaultColWidth="9" defaultRowHeight="13.5" outlineLevelRow="7"/>
  <cols>
    <col min="1" max="1" width="5.625" customWidth="1"/>
    <col min="2" max="2" width="16.625" customWidth="1"/>
    <col min="3" max="3" width="9.25" customWidth="1"/>
    <col min="5" max="5" width="14.75" customWidth="1"/>
    <col min="7" max="7" width="14.875" customWidth="1"/>
    <col min="8" max="8" width="9.75" customWidth="1"/>
    <col min="9" max="9" width="5.25" customWidth="1"/>
    <col min="10" max="10" width="12.625" customWidth="1"/>
    <col min="11" max="11" width="11.375" customWidth="1"/>
    <col min="12" max="12" width="9.375" customWidth="1"/>
  </cols>
  <sheetData>
    <row r="1" s="1" customFormat="1" ht="24" customHeight="1" spans="1:1">
      <c r="A1" s="2" t="s">
        <v>0</v>
      </c>
    </row>
    <row r="2" ht="5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5" t="s">
        <v>9</v>
      </c>
      <c r="I3" s="4" t="s">
        <v>10</v>
      </c>
      <c r="J3" s="5" t="s">
        <v>11</v>
      </c>
      <c r="K3" s="5" t="s">
        <v>12</v>
      </c>
      <c r="L3" s="4" t="s">
        <v>13</v>
      </c>
    </row>
    <row r="4" ht="40" customHeight="1" spans="1:12">
      <c r="A4" s="6">
        <v>1</v>
      </c>
      <c r="B4" s="7" t="s">
        <v>14</v>
      </c>
      <c r="C4" s="6" t="s">
        <v>15</v>
      </c>
      <c r="D4" s="8" t="s">
        <v>16</v>
      </c>
      <c r="E4" s="9">
        <f t="shared" ref="E4:E8" si="0">D4*0.4</f>
        <v>33.2</v>
      </c>
      <c r="F4" s="9">
        <v>90.7</v>
      </c>
      <c r="G4" s="9">
        <f t="shared" ref="G4:G8" si="1">F4*0.6</f>
        <v>54.42</v>
      </c>
      <c r="H4" s="9">
        <f t="shared" ref="H4:H8" si="2">E4+G4</f>
        <v>87.62</v>
      </c>
      <c r="I4" s="6">
        <v>1</v>
      </c>
      <c r="J4" s="6" t="s">
        <v>17</v>
      </c>
      <c r="K4" s="6" t="s">
        <v>17</v>
      </c>
      <c r="L4" s="14"/>
    </row>
    <row r="5" ht="40" customHeight="1" spans="1:12">
      <c r="A5" s="6">
        <v>1</v>
      </c>
      <c r="B5" s="10" t="s">
        <v>18</v>
      </c>
      <c r="C5" s="6" t="s">
        <v>19</v>
      </c>
      <c r="D5" s="8" t="s">
        <v>20</v>
      </c>
      <c r="E5" s="9">
        <v>28</v>
      </c>
      <c r="F5" s="9">
        <v>81.66</v>
      </c>
      <c r="G5" s="9">
        <v>48.996</v>
      </c>
      <c r="H5" s="9">
        <v>76.996</v>
      </c>
      <c r="I5" s="6">
        <v>1</v>
      </c>
      <c r="J5" s="6" t="s">
        <v>17</v>
      </c>
      <c r="K5" s="6" t="s">
        <v>17</v>
      </c>
      <c r="L5" s="14"/>
    </row>
    <row r="6" ht="40" customHeight="1" spans="1:12">
      <c r="A6" s="6">
        <v>1</v>
      </c>
      <c r="B6" s="7" t="s">
        <v>21</v>
      </c>
      <c r="C6" s="11" t="s">
        <v>22</v>
      </c>
      <c r="D6" s="8" t="s">
        <v>23</v>
      </c>
      <c r="E6" s="12">
        <f t="shared" si="0"/>
        <v>25.6</v>
      </c>
      <c r="F6" s="13">
        <v>83.67</v>
      </c>
      <c r="G6" s="9">
        <f t="shared" si="1"/>
        <v>50.202</v>
      </c>
      <c r="H6" s="9">
        <f t="shared" si="2"/>
        <v>75.802</v>
      </c>
      <c r="I6" s="6">
        <v>1</v>
      </c>
      <c r="J6" s="6" t="s">
        <v>17</v>
      </c>
      <c r="K6" s="6" t="s">
        <v>17</v>
      </c>
      <c r="L6" s="14"/>
    </row>
    <row r="7" ht="40" customHeight="1" spans="1:12">
      <c r="A7" s="6">
        <v>2</v>
      </c>
      <c r="B7" s="6"/>
      <c r="C7" s="11" t="s">
        <v>24</v>
      </c>
      <c r="D7" s="8" t="s">
        <v>25</v>
      </c>
      <c r="E7" s="12">
        <f t="shared" si="0"/>
        <v>24</v>
      </c>
      <c r="F7" s="13">
        <v>78</v>
      </c>
      <c r="G7" s="9">
        <f t="shared" si="1"/>
        <v>46.8</v>
      </c>
      <c r="H7" s="9">
        <f t="shared" si="2"/>
        <v>70.8</v>
      </c>
      <c r="I7" s="6">
        <v>2</v>
      </c>
      <c r="J7" s="6" t="s">
        <v>17</v>
      </c>
      <c r="K7" s="6" t="s">
        <v>17</v>
      </c>
      <c r="L7" s="14"/>
    </row>
    <row r="8" ht="40" customHeight="1" spans="1:12">
      <c r="A8" s="6">
        <v>3</v>
      </c>
      <c r="B8" s="6"/>
      <c r="C8" s="11" t="s">
        <v>26</v>
      </c>
      <c r="D8" s="8" t="s">
        <v>25</v>
      </c>
      <c r="E8" s="12">
        <f t="shared" si="0"/>
        <v>24</v>
      </c>
      <c r="F8" s="13">
        <v>77</v>
      </c>
      <c r="G8" s="9">
        <f t="shared" si="1"/>
        <v>46.2</v>
      </c>
      <c r="H8" s="9">
        <f t="shared" si="2"/>
        <v>70.2</v>
      </c>
      <c r="I8" s="6">
        <v>3</v>
      </c>
      <c r="J8" s="6" t="s">
        <v>17</v>
      </c>
      <c r="K8" s="6" t="s">
        <v>17</v>
      </c>
      <c r="L8" s="14"/>
    </row>
  </sheetData>
  <mergeCells count="2">
    <mergeCell ref="A2:L2"/>
    <mergeCell ref="B6:B8"/>
  </mergeCells>
  <pageMargins left="0.904861111111111" right="0.751388888888889" top="0.747916666666667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TFPC</dc:creator>
  <cp:lastModifiedBy>林满君</cp:lastModifiedBy>
  <dcterms:created xsi:type="dcterms:W3CDTF">2023-11-27T07:34:00Z</dcterms:created>
  <dcterms:modified xsi:type="dcterms:W3CDTF">2024-04-22T09:07:29Z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B0248BA89BC9407CBBDC73EA86225BBE_13</vt:lpwstr>
  </property>
  <property fmtid="{D5CDD505-2E9C-101B-9397-08002B2CF9AE}" pid="3" name="KSOProductBuildVer">
    <vt:lpwstr>2052-12.1.0.16417</vt:lpwstr>
  </property>
</Properties>
</file>