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80" windowHeight="12180"/>
  </bookViews>
  <sheets>
    <sheet name="采购总表 " sheetId="6" r:id="rId1"/>
    <sheet name="Sheet1" sheetId="8" r:id="rId2"/>
  </sheets>
  <definedNames>
    <definedName name="_xlnm._FilterDatabase" localSheetId="0" hidden="1">'采购总表 '!$A$3:$F$43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<sst xmlns="http://schemas.openxmlformats.org/spreadsheetml/2006/main" count="165" uniqueCount="98">
  <si>
    <t>和苑试点示范社区LED显示屏、音响设备预算明细表</t>
  </si>
  <si>
    <t>采购名称</t>
  </si>
  <si>
    <t>规格型号</t>
  </si>
  <si>
    <t>数量</t>
  </si>
  <si>
    <t>计量单位</t>
  </si>
  <si>
    <t>单价</t>
  </si>
  <si>
    <t>金额（元)</t>
  </si>
  <si>
    <t>LED显示屏（和苑）</t>
  </si>
  <si>
    <t>单彩P10</t>
  </si>
  <si>
    <t>平方</t>
  </si>
  <si>
    <t>全彩P2.5</t>
  </si>
  <si>
    <t>LED显示屏（包全套系统）和苑</t>
  </si>
  <si>
    <t>全彩（1515封存）</t>
  </si>
  <si>
    <t>音箱设备</t>
  </si>
  <si>
    <t>套</t>
  </si>
  <si>
    <t>总价</t>
  </si>
  <si>
    <t>西湾社区新党群服务中心LED显示屏预算明细表</t>
  </si>
  <si>
    <t>LED显示屏（西湾）</t>
  </si>
  <si>
    <t xml:space="preserve">400cm*40cm，全彩P2.5
</t>
  </si>
  <si>
    <t>150cm*120cm，单彩P10</t>
  </si>
  <si>
    <t>部门</t>
  </si>
  <si>
    <t>服务名称</t>
  </si>
  <si>
    <t>数 量</t>
  </si>
  <si>
    <t>单 位</t>
  </si>
  <si>
    <t>合计</t>
  </si>
  <si>
    <t>购买原因</t>
  </si>
  <si>
    <t>资金列支渠道</t>
  </si>
  <si>
    <t>备注</t>
  </si>
  <si>
    <t>党政办</t>
  </si>
  <si>
    <t>设备类</t>
  </si>
  <si>
    <t>柜式空调</t>
  </si>
  <si>
    <t>2匹</t>
  </si>
  <si>
    <t>台</t>
  </si>
  <si>
    <t>311小会议室使用（旧空调已到报废年限无法使用）</t>
  </si>
  <si>
    <t>街道综合工作经费</t>
  </si>
  <si>
    <t>挂机空调</t>
  </si>
  <si>
    <t>1匹</t>
  </si>
  <si>
    <t>章主任室办公使用（旧空调已到报废年限无法使用）</t>
  </si>
  <si>
    <t>办公使用（走廊密闭空间使用）</t>
  </si>
  <si>
    <t>电脑</t>
  </si>
  <si>
    <t>安可系统</t>
  </si>
  <si>
    <t>办公使用</t>
  </si>
  <si>
    <t>黑白打印机</t>
  </si>
  <si>
    <t>A4双面</t>
  </si>
  <si>
    <t>范主任室办公使用</t>
  </si>
  <si>
    <t>家具类</t>
  </si>
  <si>
    <t>铁皮文件柜</t>
  </si>
  <si>
    <t>双层</t>
  </si>
  <si>
    <t>个</t>
  </si>
  <si>
    <t>财务室装凭证用</t>
  </si>
  <si>
    <t>凭证柜</t>
  </si>
  <si>
    <t>五层</t>
  </si>
  <si>
    <t>档案室装凭证用</t>
  </si>
  <si>
    <t>矮密码柜</t>
  </si>
  <si>
    <t>盛主任室装资料用</t>
  </si>
  <si>
    <t>人大工作经费</t>
  </si>
  <si>
    <t>高密码柜</t>
  </si>
  <si>
    <t>档案室装档案资料用</t>
  </si>
  <si>
    <t>2米大班台</t>
  </si>
  <si>
    <t>木质</t>
  </si>
  <si>
    <t>张</t>
  </si>
  <si>
    <t>王主任室办公使用</t>
  </si>
  <si>
    <t>三人沙发</t>
  </si>
  <si>
    <t>皮质</t>
  </si>
  <si>
    <t>1.2米茶几</t>
  </si>
  <si>
    <t>313小会议室办公使用</t>
  </si>
  <si>
    <t>服务类</t>
  </si>
  <si>
    <t>瑞州软件运营服务</t>
  </si>
  <si>
    <t>项</t>
  </si>
  <si>
    <t>财务账务软件每年运营维护费</t>
  </si>
  <si>
    <t>街道办事处办公楼修缮</t>
  </si>
  <si>
    <t>街道办事处整栋办公楼应急修缮服务</t>
  </si>
  <si>
    <t>保洁服务</t>
  </si>
  <si>
    <t>街道办事处聘请保洁服务（工作时间：上午：7：00-11:00时；下午：2：00-4：30时；晚上：6：00-9：00时。）</t>
  </si>
  <si>
    <t>律师服务</t>
  </si>
  <si>
    <t>街道律师咨询服务</t>
  </si>
  <si>
    <t>保安服务</t>
  </si>
  <si>
    <t>人</t>
  </si>
  <si>
    <t>街道办事处和综合服务中心办证大厅日保</t>
  </si>
  <si>
    <t>该预算由两部分组成：
1.2024年1月1日至6月30日共计6个月支付9人费用188580元（2023年已过会无预算未付款）；
2.2024年7月1日至2024年12月30日共计6个月采购9人费用212000元。</t>
  </si>
  <si>
    <t>车辆维修</t>
  </si>
  <si>
    <t>辆</t>
  </si>
  <si>
    <t>街道公用车辆维修服务</t>
  </si>
  <si>
    <t>公车维修维护费30000元</t>
  </si>
  <si>
    <t>车辆加油</t>
  </si>
  <si>
    <t>街道公用车辆加油</t>
  </si>
  <si>
    <t>公车加油费15000元</t>
  </si>
  <si>
    <r>
      <rPr>
        <sz val="11"/>
        <color theme="1"/>
        <rFont val="宋体"/>
        <charset val="134"/>
      </rPr>
      <t xml:space="preserve">车辆导航
</t>
    </r>
    <r>
      <rPr>
        <sz val="8"/>
        <color theme="1"/>
        <rFont val="宋体"/>
        <charset val="134"/>
      </rPr>
      <t>（硬件运维服务）</t>
    </r>
  </si>
  <si>
    <t>街道公用车辆导航运维服务</t>
  </si>
  <si>
    <t>车辆经费</t>
  </si>
  <si>
    <t>党建办</t>
  </si>
  <si>
    <t>党建办人事部门办公使用</t>
  </si>
  <si>
    <t>街道党组织工作经费</t>
  </si>
  <si>
    <t>A4复印纸</t>
  </si>
  <si>
    <t>80克</t>
  </si>
  <si>
    <t>箱</t>
  </si>
  <si>
    <t>党建办、党群服务中心办公、开展宣传活动使用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</si>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</sst>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等线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20"/>
      <name val="等线"/>
      <charset val="134"/>
      <scheme val="minor"/>
    </font>
    <font>
      <b/>
      <sz val="20"/>
      <name val="等线"/>
      <charset val="134"/>
      <scheme val="minor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10" fillId="0" borderId="0" xfId="0" applyFont="1" applyAlignment="1"/>
    <xf numFmtId="0" fontId="11" fillId="0" borderId="0" xfId="0" applyFont="1" applyAlignment="1"/>
    <xf numFmtId="0" fontId="12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" xfId="0" applyFont="1" applyBorder="1" applyAlignment="1"/>
    <xf numFmtId="0" fontId="14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0" xfId="0" applyFont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设备类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74"/>
  <sheetViews>
    <sheetView tabSelected="1" workbookViewId="0">
      <selection activeCell="H6" sqref="H6"/>
    </sheetView>
  </sheetViews>
  <sheetFormatPr defaultColWidth="9" defaultRowHeight="14.25" outlineLevelCol="5"/>
  <cols>
    <col min="1" max="1" width="21.625" style="24" customWidth="1"/>
    <col min="2" max="2" width="14.5" style="24" customWidth="1"/>
    <col min="3" max="3" width="8" style="24" customWidth="1"/>
    <col min="4" max="4" width="10.375" style="24" customWidth="1"/>
    <col min="5" max="5" width="10.75" style="24" customWidth="1"/>
    <col min="6" max="6" width="14.375" style="24" customWidth="1"/>
    <col min="7" max="16384" width="9" style="24"/>
  </cols>
  <sheetData>
    <row r="2" ht="39" customHeight="1" spans="1:6">
      <c r="A2" s="25" t="s">
        <v>0</v>
      </c>
      <c r="B2" s="26"/>
      <c r="C2" s="26"/>
      <c r="D2" s="26"/>
      <c r="E2" s="26"/>
      <c r="F2" s="26"/>
    </row>
    <row r="3" ht="27" customHeight="1" spans="1:6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</row>
    <row r="4" s="23" customFormat="1" ht="27" customHeight="1" spans="1:6">
      <c r="A4" s="28" t="s">
        <v>7</v>
      </c>
      <c r="B4" s="28" t="s">
        <v>8</v>
      </c>
      <c r="C4" s="28">
        <v>3</v>
      </c>
      <c r="D4" s="28" t="s">
        <v>9</v>
      </c>
      <c r="E4" s="28">
        <v>2000</v>
      </c>
      <c r="F4" s="28">
        <f>E4*C4</f>
        <v>6000</v>
      </c>
    </row>
    <row r="5" s="23" customFormat="1" ht="27" customHeight="1" spans="1:6">
      <c r="A5" s="28" t="s">
        <v>7</v>
      </c>
      <c r="B5" s="28" t="s">
        <v>10</v>
      </c>
      <c r="C5" s="28">
        <v>5</v>
      </c>
      <c r="D5" s="28" t="s">
        <v>9</v>
      </c>
      <c r="E5" s="28">
        <v>11000</v>
      </c>
      <c r="F5" s="28">
        <f>E5*C5</f>
        <v>55000</v>
      </c>
    </row>
    <row r="6" s="23" customFormat="1" ht="39" customHeight="1" spans="1:6">
      <c r="A6" s="28" t="s">
        <v>11</v>
      </c>
      <c r="B6" s="28" t="s">
        <v>12</v>
      </c>
      <c r="C6" s="28">
        <v>9</v>
      </c>
      <c r="D6" s="28" t="s">
        <v>9</v>
      </c>
      <c r="E6" s="28">
        <v>14000</v>
      </c>
      <c r="F6" s="28">
        <f>E6*C6</f>
        <v>126000</v>
      </c>
    </row>
    <row r="7" s="23" customFormat="1" ht="27" customHeight="1" spans="1:6">
      <c r="A7" s="28" t="s">
        <v>13</v>
      </c>
      <c r="B7" s="28"/>
      <c r="C7" s="28">
        <v>1</v>
      </c>
      <c r="D7" s="28" t="s">
        <v>14</v>
      </c>
      <c r="E7" s="28">
        <v>8000</v>
      </c>
      <c r="F7" s="28">
        <f>E7*C7</f>
        <v>8000</v>
      </c>
    </row>
    <row r="8" s="23" customFormat="1" ht="27" customHeight="1" spans="1:6">
      <c r="A8" s="28" t="s">
        <v>15</v>
      </c>
      <c r="B8" s="29"/>
      <c r="C8" s="30"/>
      <c r="D8" s="30"/>
      <c r="E8" s="31"/>
      <c r="F8" s="28">
        <v>195000</v>
      </c>
    </row>
    <row r="9" s="23" customFormat="1" ht="27" customHeight="1" spans="1:6">
      <c r="A9" s="25"/>
      <c r="B9" s="26"/>
      <c r="C9" s="26"/>
      <c r="D9" s="26"/>
      <c r="E9" s="26"/>
      <c r="F9" s="26"/>
    </row>
    <row r="10" s="23" customFormat="1" ht="27" customHeight="1" spans="1:6">
      <c r="A10" s="25" t="s">
        <v>16</v>
      </c>
      <c r="B10" s="26"/>
      <c r="C10" s="26"/>
      <c r="D10" s="26"/>
      <c r="E10" s="26"/>
      <c r="F10" s="26"/>
    </row>
    <row r="11" s="23" customFormat="1" ht="27" customHeight="1" spans="1:6">
      <c r="A11" s="27" t="s">
        <v>1</v>
      </c>
      <c r="B11" s="27" t="s">
        <v>2</v>
      </c>
      <c r="C11" s="27" t="s">
        <v>3</v>
      </c>
      <c r="D11" s="27" t="s">
        <v>4</v>
      </c>
      <c r="E11" s="27" t="s">
        <v>5</v>
      </c>
      <c r="F11" s="27" t="s">
        <v>6</v>
      </c>
    </row>
    <row r="12" s="23" customFormat="1" ht="47" customHeight="1" spans="1:6">
      <c r="A12" s="28" t="s">
        <v>17</v>
      </c>
      <c r="B12" s="28" t="s">
        <v>18</v>
      </c>
      <c r="C12" s="28">
        <v>2</v>
      </c>
      <c r="D12" s="28" t="s">
        <v>9</v>
      </c>
      <c r="E12" s="28">
        <v>11000</v>
      </c>
      <c r="F12" s="28">
        <f>E12*C12</f>
        <v>22000</v>
      </c>
    </row>
    <row r="13" s="23" customFormat="1" ht="46" customHeight="1" spans="1:6">
      <c r="A13" s="28" t="s">
        <v>17</v>
      </c>
      <c r="B13" s="28" t="s">
        <v>19</v>
      </c>
      <c r="C13" s="28">
        <v>2</v>
      </c>
      <c r="D13" s="28" t="s">
        <v>9</v>
      </c>
      <c r="E13" s="28">
        <v>2000</v>
      </c>
      <c r="F13" s="28">
        <f>E13*C13</f>
        <v>4000</v>
      </c>
    </row>
    <row r="14" s="23" customFormat="1" ht="27" customHeight="1" spans="1:6">
      <c r="A14" s="28" t="s">
        <v>15</v>
      </c>
      <c r="B14" s="29"/>
      <c r="C14" s="30"/>
      <c r="D14" s="30"/>
      <c r="E14" s="31"/>
      <c r="F14" s="28">
        <v>26000</v>
      </c>
    </row>
    <row r="15" s="23" customFormat="1" ht="27" customHeight="1"/>
    <row r="16" s="23" customFormat="1" ht="27" customHeight="1"/>
    <row r="17" s="23" customFormat="1" ht="27" customHeight="1" spans="1:6">
      <c r="A17" s="32"/>
      <c r="B17" s="24"/>
      <c r="C17" s="24"/>
      <c r="D17" s="24"/>
      <c r="E17" s="24"/>
      <c r="F17" s="24"/>
    </row>
    <row r="18" s="23" customFormat="1" ht="27" customHeight="1" spans="1:6">
      <c r="A18" s="32"/>
      <c r="B18" s="24"/>
      <c r="C18" s="24"/>
      <c r="D18" s="24"/>
      <c r="E18" s="24"/>
      <c r="F18" s="24"/>
    </row>
    <row r="19" s="23" customFormat="1" ht="27" customHeight="1" spans="1:6">
      <c r="A19" s="32"/>
      <c r="B19" s="24"/>
      <c r="C19" s="24"/>
      <c r="D19" s="24"/>
      <c r="E19" s="24"/>
      <c r="F19" s="24"/>
    </row>
    <row r="20" s="23" customFormat="1" ht="27" customHeight="1" spans="1:6">
      <c r="A20" s="32"/>
      <c r="B20" s="24"/>
      <c r="C20" s="24"/>
      <c r="D20" s="24"/>
      <c r="E20" s="24"/>
      <c r="F20" s="24"/>
    </row>
    <row r="21" s="23" customFormat="1" ht="27" customHeight="1" spans="1:6">
      <c r="A21" s="32"/>
      <c r="B21" s="24"/>
      <c r="C21" s="24"/>
      <c r="D21" s="24"/>
      <c r="E21" s="24"/>
      <c r="F21" s="24"/>
    </row>
    <row r="22" s="23" customFormat="1" ht="27" customHeight="1" spans="1:6">
      <c r="A22" s="32"/>
      <c r="B22" s="24"/>
      <c r="C22" s="24"/>
      <c r="D22" s="24"/>
      <c r="E22" s="24"/>
      <c r="F22" s="24"/>
    </row>
    <row r="23" s="23" customFormat="1" ht="27" customHeight="1" spans="1:6">
      <c r="A23" s="32"/>
      <c r="B23" s="24"/>
      <c r="C23" s="24"/>
      <c r="D23" s="24"/>
      <c r="E23" s="24"/>
      <c r="F23" s="24"/>
    </row>
    <row r="24" s="23" customFormat="1" ht="27" customHeight="1" spans="1:6">
      <c r="A24" s="32"/>
      <c r="B24" s="24"/>
      <c r="C24" s="24"/>
      <c r="D24" s="24"/>
      <c r="E24" s="24"/>
      <c r="F24" s="24"/>
    </row>
    <row r="25" s="23" customFormat="1" ht="27" customHeight="1" spans="1:6">
      <c r="A25" s="32"/>
      <c r="B25" s="24"/>
      <c r="C25" s="24"/>
      <c r="D25" s="24"/>
      <c r="E25" s="24"/>
      <c r="F25" s="24"/>
    </row>
    <row r="26" s="23" customFormat="1" ht="27" customHeight="1" spans="1:6">
      <c r="A26" s="32"/>
      <c r="B26" s="24"/>
      <c r="C26" s="24"/>
      <c r="D26" s="24"/>
      <c r="E26" s="24"/>
      <c r="F26" s="24"/>
    </row>
    <row r="27" s="23" customFormat="1" ht="27" customHeight="1" spans="1:6">
      <c r="A27" s="32"/>
      <c r="B27" s="24"/>
      <c r="C27" s="24"/>
      <c r="D27" s="24"/>
      <c r="E27" s="24"/>
      <c r="F27" s="24"/>
    </row>
    <row r="28" s="23" customFormat="1" ht="27" customHeight="1" spans="1:6">
      <c r="A28" s="32"/>
      <c r="B28" s="24"/>
      <c r="C28" s="24"/>
      <c r="D28" s="24"/>
      <c r="E28" s="24"/>
      <c r="F28" s="24"/>
    </row>
    <row r="29" s="23" customFormat="1" ht="27" customHeight="1" spans="1:6">
      <c r="A29" s="32"/>
      <c r="B29" s="24"/>
      <c r="C29" s="24"/>
      <c r="D29" s="24"/>
      <c r="E29" s="24"/>
      <c r="F29" s="24"/>
    </row>
    <row r="30" s="23" customFormat="1" ht="27" customHeight="1" spans="1:6">
      <c r="A30" s="32"/>
      <c r="B30" s="24"/>
      <c r="C30" s="24"/>
      <c r="D30" s="24"/>
      <c r="E30" s="24"/>
      <c r="F30" s="24"/>
    </row>
    <row r="31" s="23" customFormat="1" ht="27" customHeight="1" spans="1:6">
      <c r="A31" s="32"/>
      <c r="B31" s="24"/>
      <c r="C31" s="24"/>
      <c r="D31" s="24"/>
      <c r="E31" s="24"/>
      <c r="F31" s="24"/>
    </row>
    <row r="32" s="23" customFormat="1" ht="27" customHeight="1" spans="1:6">
      <c r="A32" s="32"/>
      <c r="B32" s="24"/>
      <c r="C32" s="24"/>
      <c r="D32" s="24"/>
      <c r="E32" s="24"/>
      <c r="F32" s="24"/>
    </row>
    <row r="33" s="23" customFormat="1" ht="27" customHeight="1" spans="1:6">
      <c r="A33" s="32"/>
      <c r="B33" s="24"/>
      <c r="C33" s="24"/>
      <c r="D33" s="24"/>
      <c r="E33" s="24"/>
      <c r="F33" s="24"/>
    </row>
    <row r="34" s="23" customFormat="1" ht="27" customHeight="1" spans="1:6">
      <c r="A34" s="32"/>
      <c r="B34" s="24"/>
      <c r="C34" s="24"/>
      <c r="D34" s="24"/>
      <c r="E34" s="24"/>
      <c r="F34" s="24"/>
    </row>
    <row r="35" s="23" customFormat="1" ht="27" customHeight="1" spans="1:6">
      <c r="A35" s="32"/>
      <c r="B35" s="24"/>
      <c r="C35" s="24"/>
      <c r="D35" s="24"/>
      <c r="E35" s="24"/>
      <c r="F35" s="24"/>
    </row>
    <row r="36" s="23" customFormat="1" ht="27" customHeight="1" spans="1:6">
      <c r="A36" s="32"/>
      <c r="B36" s="24"/>
      <c r="C36" s="24"/>
      <c r="D36" s="24"/>
      <c r="E36" s="24"/>
      <c r="F36" s="24"/>
    </row>
    <row r="37" s="23" customFormat="1" ht="27" customHeight="1" spans="1:6">
      <c r="A37" s="32"/>
      <c r="B37" s="24"/>
      <c r="C37" s="24"/>
      <c r="D37" s="24"/>
      <c r="E37" s="24"/>
      <c r="F37" s="24"/>
    </row>
    <row r="38" s="23" customFormat="1" ht="27" customHeight="1" spans="1:6">
      <c r="A38" s="32"/>
      <c r="B38" s="24"/>
      <c r="C38" s="24"/>
      <c r="D38" s="24"/>
      <c r="E38" s="24"/>
      <c r="F38" s="24"/>
    </row>
    <row r="39" s="23" customFormat="1" ht="27" customHeight="1" spans="1:6">
      <c r="A39" s="32"/>
      <c r="B39" s="24"/>
      <c r="C39" s="24"/>
      <c r="D39" s="24"/>
      <c r="E39" s="24"/>
      <c r="F39" s="24"/>
    </row>
    <row r="40" s="23" customFormat="1" ht="27" customHeight="1" spans="1:6">
      <c r="A40" s="24"/>
      <c r="B40" s="24"/>
      <c r="C40" s="24"/>
      <c r="D40" s="24"/>
      <c r="E40" s="24"/>
      <c r="F40" s="24"/>
    </row>
    <row r="41" s="23" customFormat="1" ht="27" customHeight="1" spans="1:6">
      <c r="A41" s="24"/>
      <c r="B41" s="24"/>
      <c r="C41" s="24"/>
      <c r="D41" s="24"/>
      <c r="E41" s="24"/>
      <c r="F41" s="24"/>
    </row>
    <row r="42" s="23" customFormat="1" ht="27" customHeight="1" spans="1:6">
      <c r="A42" s="24"/>
      <c r="B42" s="24"/>
      <c r="C42" s="24"/>
      <c r="D42" s="24"/>
      <c r="E42" s="24"/>
      <c r="F42" s="24"/>
    </row>
    <row r="43" s="23" customFormat="1" ht="27" customHeight="1" spans="1:6">
      <c r="A43" s="24"/>
      <c r="B43" s="24"/>
      <c r="C43" s="24"/>
      <c r="D43" s="24"/>
      <c r="E43" s="24"/>
      <c r="F43" s="24"/>
    </row>
    <row r="44" s="23" customFormat="1" ht="27" customHeight="1" spans="1:6">
      <c r="A44" s="24"/>
      <c r="B44" s="24"/>
      <c r="C44" s="24"/>
      <c r="D44" s="24"/>
      <c r="E44" s="24"/>
      <c r="F44" s="24"/>
    </row>
    <row r="45" s="23" customFormat="1" ht="27" customHeight="1" spans="1:6">
      <c r="A45" s="24"/>
      <c r="B45" s="24"/>
      <c r="C45" s="24"/>
      <c r="D45" s="24"/>
      <c r="E45" s="24"/>
      <c r="F45" s="24"/>
    </row>
    <row r="46" s="23" customFormat="1" ht="27" customHeight="1" spans="1:6">
      <c r="A46" s="24"/>
      <c r="B46" s="24"/>
      <c r="C46" s="24"/>
      <c r="D46" s="24"/>
      <c r="E46" s="24"/>
      <c r="F46" s="24"/>
    </row>
    <row r="47" s="23" customFormat="1" ht="27" customHeight="1" spans="1:6">
      <c r="A47" s="24"/>
      <c r="B47" s="24"/>
      <c r="C47" s="24"/>
      <c r="D47" s="24"/>
      <c r="E47" s="24"/>
      <c r="F47" s="24"/>
    </row>
    <row r="48" s="23" customFormat="1" ht="27" customHeight="1" spans="1:6">
      <c r="A48" s="24"/>
      <c r="B48" s="24"/>
      <c r="C48" s="24"/>
      <c r="D48" s="24"/>
      <c r="E48" s="24"/>
      <c r="F48" s="24"/>
    </row>
    <row r="49" s="23" customFormat="1" ht="27" customHeight="1" spans="1:6">
      <c r="A49" s="24"/>
      <c r="B49" s="24"/>
      <c r="C49" s="24"/>
      <c r="D49" s="24"/>
      <c r="E49" s="24"/>
      <c r="F49" s="24"/>
    </row>
    <row r="50" s="23" customFormat="1" ht="27" customHeight="1" spans="1:6">
      <c r="A50" s="24"/>
      <c r="B50" s="24"/>
      <c r="C50" s="24"/>
      <c r="D50" s="24"/>
      <c r="E50" s="24"/>
      <c r="F50" s="24"/>
    </row>
    <row r="51" s="23" customFormat="1" ht="27" customHeight="1" spans="1:6">
      <c r="A51" s="24"/>
      <c r="B51" s="24"/>
      <c r="C51" s="24"/>
      <c r="D51" s="24"/>
      <c r="E51" s="24"/>
      <c r="F51" s="24"/>
    </row>
    <row r="52" s="23" customFormat="1" ht="27" customHeight="1" spans="1:6">
      <c r="A52" s="24"/>
      <c r="B52" s="24"/>
      <c r="C52" s="24"/>
      <c r="D52" s="24"/>
      <c r="E52" s="24"/>
      <c r="F52" s="24"/>
    </row>
    <row r="53" s="23" customFormat="1" ht="27" customHeight="1" spans="1:6">
      <c r="A53" s="24"/>
      <c r="B53" s="24"/>
      <c r="C53" s="24"/>
      <c r="D53" s="24"/>
      <c r="E53" s="24"/>
      <c r="F53" s="24"/>
    </row>
    <row r="54" s="23" customFormat="1" ht="27" customHeight="1" spans="1:6">
      <c r="A54" s="24"/>
      <c r="B54" s="24"/>
      <c r="C54" s="24"/>
      <c r="D54" s="24"/>
      <c r="E54" s="24"/>
      <c r="F54" s="24"/>
    </row>
    <row r="55" s="23" customFormat="1" ht="27" customHeight="1" spans="1:6">
      <c r="A55" s="24"/>
      <c r="B55" s="24"/>
      <c r="C55" s="24"/>
      <c r="D55" s="24"/>
      <c r="E55" s="24"/>
      <c r="F55" s="24"/>
    </row>
    <row r="56" s="23" customFormat="1" ht="27" customHeight="1" spans="1:6">
      <c r="A56" s="24"/>
      <c r="B56" s="24"/>
      <c r="C56" s="24"/>
      <c r="D56" s="24"/>
      <c r="E56" s="24"/>
      <c r="F56" s="24"/>
    </row>
    <row r="57" s="23" customFormat="1" ht="27" customHeight="1" spans="1:6">
      <c r="A57" s="24"/>
      <c r="B57" s="24"/>
      <c r="C57" s="24"/>
      <c r="D57" s="24"/>
      <c r="E57" s="24"/>
      <c r="F57" s="24"/>
    </row>
    <row r="58" s="23" customFormat="1" ht="27" customHeight="1" spans="1:6">
      <c r="A58" s="24"/>
      <c r="B58" s="24"/>
      <c r="C58" s="24"/>
      <c r="D58" s="24"/>
      <c r="E58" s="24"/>
      <c r="F58" s="24"/>
    </row>
    <row r="59" s="23" customFormat="1" ht="27" customHeight="1" spans="1:6">
      <c r="A59" s="24"/>
      <c r="B59" s="24"/>
      <c r="C59" s="24"/>
      <c r="D59" s="24"/>
      <c r="E59" s="24"/>
      <c r="F59" s="24"/>
    </row>
    <row r="60" s="23" customFormat="1" ht="27" customHeight="1" spans="1:6">
      <c r="A60" s="24"/>
      <c r="B60" s="24"/>
      <c r="C60" s="24"/>
      <c r="D60" s="24"/>
      <c r="E60" s="24"/>
      <c r="F60" s="24"/>
    </row>
    <row r="61" s="23" customFormat="1" ht="27" customHeight="1" spans="1:6">
      <c r="A61" s="24"/>
      <c r="B61" s="24"/>
      <c r="C61" s="24"/>
      <c r="D61" s="24"/>
      <c r="E61" s="24"/>
      <c r="F61" s="24"/>
    </row>
    <row r="62" s="23" customFormat="1" ht="27" customHeight="1" spans="1:6">
      <c r="A62" s="24"/>
      <c r="B62" s="24"/>
      <c r="C62" s="24"/>
      <c r="D62" s="24"/>
      <c r="E62" s="24"/>
      <c r="F62" s="24"/>
    </row>
    <row r="63" s="23" customFormat="1" ht="27" customHeight="1" spans="1:6">
      <c r="A63" s="24"/>
      <c r="B63" s="24"/>
      <c r="C63" s="24"/>
      <c r="D63" s="24"/>
      <c r="E63" s="24"/>
      <c r="F63" s="24"/>
    </row>
    <row r="64" s="23" customFormat="1" ht="27" customHeight="1" spans="1:6">
      <c r="A64" s="24"/>
      <c r="B64" s="24"/>
      <c r="C64" s="24"/>
      <c r="D64" s="24"/>
      <c r="E64" s="24"/>
      <c r="F64" s="24"/>
    </row>
    <row r="65" s="23" customFormat="1" ht="27" customHeight="1" spans="1:6">
      <c r="A65" s="24"/>
      <c r="B65" s="24"/>
      <c r="C65" s="24"/>
      <c r="D65" s="24"/>
      <c r="E65" s="24"/>
      <c r="F65" s="24"/>
    </row>
    <row r="66" s="23" customFormat="1" ht="27" customHeight="1" spans="1:6">
      <c r="A66" s="24"/>
      <c r="B66" s="24"/>
      <c r="C66" s="24"/>
      <c r="D66" s="24"/>
      <c r="E66" s="24"/>
      <c r="F66" s="24"/>
    </row>
    <row r="67" s="23" customFormat="1" ht="27" customHeight="1" spans="1:6">
      <c r="A67" s="24"/>
      <c r="B67" s="24"/>
      <c r="C67" s="24"/>
      <c r="D67" s="24"/>
      <c r="E67" s="24"/>
      <c r="F67" s="24"/>
    </row>
    <row r="68" s="23" customFormat="1" ht="27" customHeight="1" spans="1:6">
      <c r="A68" s="24"/>
      <c r="B68" s="24"/>
      <c r="C68" s="24"/>
      <c r="D68" s="24"/>
      <c r="E68" s="24"/>
      <c r="F68" s="24"/>
    </row>
    <row r="69" s="23" customFormat="1" ht="27" customHeight="1" spans="1:6">
      <c r="A69" s="24"/>
      <c r="B69" s="24"/>
      <c r="C69" s="24"/>
      <c r="D69" s="24"/>
      <c r="E69" s="24"/>
      <c r="F69" s="24"/>
    </row>
    <row r="70" s="23" customFormat="1" ht="27" customHeight="1" spans="1:6">
      <c r="A70" s="24"/>
      <c r="B70" s="24"/>
      <c r="C70" s="24"/>
      <c r="D70" s="24"/>
      <c r="E70" s="24"/>
      <c r="F70" s="24"/>
    </row>
    <row r="71" ht="37" customHeight="1"/>
    <row r="72" ht="51" customHeight="1"/>
    <row r="73" ht="24" customHeight="1"/>
    <row r="74" ht="27" customHeight="1"/>
  </sheetData>
  <autoFilter ref="A3:F43">
    <extLst/>
  </autoFilter>
  <mergeCells count="2">
    <mergeCell ref="A2:F2"/>
    <mergeCell ref="A10:F10"/>
  </mergeCells>
  <pageMargins left="0.7" right="0.7" top="0.75" bottom="0.75" header="0.3" footer="0.3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9" workbookViewId="0">
      <selection activeCell="J23" sqref="J23:J24"/>
    </sheetView>
  </sheetViews>
  <sheetFormatPr defaultColWidth="9" defaultRowHeight="14.25"/>
  <sheetData>
    <row r="1" spans="1:11">
      <c r="A1" s="1" t="s">
        <v>20</v>
      </c>
      <c r="B1" s="1"/>
      <c r="C1" s="1" t="s">
        <v>21</v>
      </c>
      <c r="D1" s="1" t="s">
        <v>2</v>
      </c>
      <c r="E1" s="1" t="s">
        <v>22</v>
      </c>
      <c r="F1" s="1" t="s">
        <v>23</v>
      </c>
      <c r="G1" s="1" t="s">
        <v>5</v>
      </c>
      <c r="H1" s="1" t="s">
        <v>24</v>
      </c>
      <c r="I1" s="15" t="s">
        <v>25</v>
      </c>
      <c r="J1" s="16" t="s">
        <v>26</v>
      </c>
      <c r="K1" s="16" t="s">
        <v>27</v>
      </c>
    </row>
    <row r="2" ht="42" spans="1:11">
      <c r="A2" s="2" t="s">
        <v>28</v>
      </c>
      <c r="B2" s="2" t="s">
        <v>29</v>
      </c>
      <c r="C2" s="3" t="s">
        <v>30</v>
      </c>
      <c r="D2" s="3" t="s">
        <v>31</v>
      </c>
      <c r="E2" s="3">
        <v>1</v>
      </c>
      <c r="F2" s="3" t="s">
        <v>32</v>
      </c>
      <c r="G2" s="3">
        <v>6000</v>
      </c>
      <c r="H2" s="4">
        <f t="shared" ref="H2:H6" si="0">E2*G2</f>
        <v>6000</v>
      </c>
      <c r="I2" s="17" t="s">
        <v>33</v>
      </c>
      <c r="J2" s="18" t="s">
        <v>34</v>
      </c>
      <c r="K2" s="19"/>
    </row>
    <row r="3" ht="42" spans="1:11">
      <c r="A3" s="5"/>
      <c r="B3" s="5"/>
      <c r="C3" s="3" t="s">
        <v>35</v>
      </c>
      <c r="D3" s="3" t="s">
        <v>36</v>
      </c>
      <c r="E3" s="3">
        <v>1</v>
      </c>
      <c r="F3" s="3" t="s">
        <v>32</v>
      </c>
      <c r="G3" s="3">
        <v>3000</v>
      </c>
      <c r="H3" s="4">
        <f t="shared" si="0"/>
        <v>3000</v>
      </c>
      <c r="I3" s="17" t="s">
        <v>37</v>
      </c>
      <c r="J3" s="18" t="s">
        <v>34</v>
      </c>
      <c r="K3" s="19"/>
    </row>
    <row r="4" ht="31.5" spans="1:11">
      <c r="A4" s="5"/>
      <c r="B4" s="5"/>
      <c r="C4" s="3" t="s">
        <v>35</v>
      </c>
      <c r="D4" s="3" t="s">
        <v>36</v>
      </c>
      <c r="E4" s="3">
        <v>1</v>
      </c>
      <c r="F4" s="3" t="s">
        <v>32</v>
      </c>
      <c r="G4" s="3">
        <v>3000</v>
      </c>
      <c r="H4" s="4">
        <f t="shared" si="0"/>
        <v>3000</v>
      </c>
      <c r="I4" s="17" t="s">
        <v>38</v>
      </c>
      <c r="J4" s="18" t="s">
        <v>34</v>
      </c>
      <c r="K4" s="19"/>
    </row>
    <row r="5" ht="21" spans="1:11">
      <c r="A5" s="5"/>
      <c r="B5" s="5"/>
      <c r="C5" s="3" t="s">
        <v>39</v>
      </c>
      <c r="D5" s="3" t="s">
        <v>40</v>
      </c>
      <c r="E5" s="3">
        <v>4</v>
      </c>
      <c r="F5" s="3" t="s">
        <v>32</v>
      </c>
      <c r="G5" s="3">
        <v>6000</v>
      </c>
      <c r="H5" s="4">
        <f t="shared" si="0"/>
        <v>24000</v>
      </c>
      <c r="I5" s="17" t="s">
        <v>41</v>
      </c>
      <c r="J5" s="18" t="s">
        <v>34</v>
      </c>
      <c r="K5" s="19"/>
    </row>
    <row r="6" ht="21" spans="1:11">
      <c r="A6" s="5"/>
      <c r="B6" s="5"/>
      <c r="C6" s="3" t="s">
        <v>42</v>
      </c>
      <c r="D6" s="3" t="s">
        <v>43</v>
      </c>
      <c r="E6" s="3">
        <v>1</v>
      </c>
      <c r="F6" s="3" t="s">
        <v>32</v>
      </c>
      <c r="G6" s="3">
        <v>3000</v>
      </c>
      <c r="H6" s="4">
        <f t="shared" si="0"/>
        <v>3000</v>
      </c>
      <c r="I6" s="17" t="s">
        <v>44</v>
      </c>
      <c r="J6" s="18" t="s">
        <v>34</v>
      </c>
      <c r="K6" s="19"/>
    </row>
    <row r="7" ht="27" spans="1:11">
      <c r="A7" s="5"/>
      <c r="B7" s="2" t="s">
        <v>45</v>
      </c>
      <c r="C7" s="6" t="s">
        <v>46</v>
      </c>
      <c r="D7" s="3" t="s">
        <v>47</v>
      </c>
      <c r="E7" s="3">
        <v>1</v>
      </c>
      <c r="F7" s="3" t="s">
        <v>48</v>
      </c>
      <c r="G7" s="3">
        <v>900</v>
      </c>
      <c r="H7" s="4">
        <f t="shared" ref="H7:H13" si="1">E7*G7</f>
        <v>900</v>
      </c>
      <c r="I7" s="17" t="s">
        <v>49</v>
      </c>
      <c r="J7" s="18" t="s">
        <v>34</v>
      </c>
      <c r="K7" s="19"/>
    </row>
    <row r="8" ht="21" spans="1:11">
      <c r="A8" s="5"/>
      <c r="B8" s="5"/>
      <c r="C8" s="6" t="s">
        <v>50</v>
      </c>
      <c r="D8" s="3" t="s">
        <v>51</v>
      </c>
      <c r="E8" s="3">
        <v>2</v>
      </c>
      <c r="F8" s="3" t="s">
        <v>48</v>
      </c>
      <c r="G8" s="3">
        <v>1000</v>
      </c>
      <c r="H8" s="4">
        <f t="shared" si="1"/>
        <v>2000</v>
      </c>
      <c r="I8" s="17" t="s">
        <v>52</v>
      </c>
      <c r="J8" s="18" t="s">
        <v>34</v>
      </c>
      <c r="K8" s="19"/>
    </row>
    <row r="9" ht="21" spans="1:11">
      <c r="A9" s="5"/>
      <c r="B9" s="5"/>
      <c r="C9" s="3" t="s">
        <v>53</v>
      </c>
      <c r="D9" s="3" t="s">
        <v>47</v>
      </c>
      <c r="E9" s="3">
        <v>1</v>
      </c>
      <c r="F9" s="3" t="s">
        <v>48</v>
      </c>
      <c r="G9" s="3">
        <v>1200</v>
      </c>
      <c r="H9" s="4">
        <f t="shared" si="1"/>
        <v>1200</v>
      </c>
      <c r="I9" s="17" t="s">
        <v>54</v>
      </c>
      <c r="J9" s="18" t="s">
        <v>55</v>
      </c>
      <c r="K9" s="19"/>
    </row>
    <row r="10" ht="21" spans="1:11">
      <c r="A10" s="5"/>
      <c r="B10" s="5"/>
      <c r="C10" s="3" t="s">
        <v>56</v>
      </c>
      <c r="D10" s="3" t="s">
        <v>47</v>
      </c>
      <c r="E10" s="3">
        <v>1</v>
      </c>
      <c r="F10" s="3" t="s">
        <v>48</v>
      </c>
      <c r="G10" s="3">
        <v>3000</v>
      </c>
      <c r="H10" s="4">
        <f t="shared" si="1"/>
        <v>3000</v>
      </c>
      <c r="I10" s="17" t="s">
        <v>57</v>
      </c>
      <c r="J10" s="18" t="s">
        <v>34</v>
      </c>
      <c r="K10" s="19"/>
    </row>
    <row r="11" ht="27" spans="1:11">
      <c r="A11" s="5"/>
      <c r="B11" s="5"/>
      <c r="C11" s="6" t="s">
        <v>58</v>
      </c>
      <c r="D11" s="3" t="s">
        <v>59</v>
      </c>
      <c r="E11" s="3">
        <v>1</v>
      </c>
      <c r="F11" s="3" t="s">
        <v>60</v>
      </c>
      <c r="G11" s="3">
        <v>4300</v>
      </c>
      <c r="H11" s="4">
        <f t="shared" si="1"/>
        <v>4300</v>
      </c>
      <c r="I11" s="17" t="s">
        <v>61</v>
      </c>
      <c r="J11" s="18" t="s">
        <v>34</v>
      </c>
      <c r="K11" s="19"/>
    </row>
    <row r="12" ht="21" spans="1:11">
      <c r="A12" s="5"/>
      <c r="B12" s="5"/>
      <c r="C12" s="6" t="s">
        <v>62</v>
      </c>
      <c r="D12" s="3" t="s">
        <v>63</v>
      </c>
      <c r="E12" s="3">
        <v>1</v>
      </c>
      <c r="F12" s="3" t="s">
        <v>48</v>
      </c>
      <c r="G12" s="3">
        <v>3000</v>
      </c>
      <c r="H12" s="4">
        <f t="shared" si="1"/>
        <v>3000</v>
      </c>
      <c r="I12" s="17" t="s">
        <v>61</v>
      </c>
      <c r="J12" s="18" t="s">
        <v>34</v>
      </c>
      <c r="K12" s="19"/>
    </row>
    <row r="13" ht="27" spans="1:11">
      <c r="A13" s="5"/>
      <c r="B13" s="5"/>
      <c r="C13" s="6" t="s">
        <v>64</v>
      </c>
      <c r="D13" s="3" t="s">
        <v>59</v>
      </c>
      <c r="E13" s="3">
        <v>1</v>
      </c>
      <c r="F13" s="3" t="s">
        <v>48</v>
      </c>
      <c r="G13" s="3">
        <v>1000</v>
      </c>
      <c r="H13" s="4">
        <f t="shared" si="1"/>
        <v>1000</v>
      </c>
      <c r="I13" s="17" t="s">
        <v>65</v>
      </c>
      <c r="J13" s="18" t="s">
        <v>34</v>
      </c>
      <c r="K13" s="19"/>
    </row>
    <row r="14" ht="31.5" spans="1:11">
      <c r="A14" s="5"/>
      <c r="B14" s="2" t="s">
        <v>66</v>
      </c>
      <c r="C14" s="6" t="s">
        <v>67</v>
      </c>
      <c r="D14" s="3" t="s">
        <v>68</v>
      </c>
      <c r="E14" s="3">
        <v>1</v>
      </c>
      <c r="F14" s="3" t="s">
        <v>68</v>
      </c>
      <c r="G14" s="3">
        <v>3000</v>
      </c>
      <c r="H14" s="4">
        <f t="shared" ref="H14:H24" si="2">E14*G14</f>
        <v>3000</v>
      </c>
      <c r="I14" s="17" t="s">
        <v>69</v>
      </c>
      <c r="J14" s="18" t="s">
        <v>34</v>
      </c>
      <c r="K14" s="19"/>
    </row>
    <row r="15" ht="31.5" spans="1:11">
      <c r="A15" s="5"/>
      <c r="B15" s="5"/>
      <c r="C15" s="3" t="s">
        <v>70</v>
      </c>
      <c r="D15" s="3" t="s">
        <v>68</v>
      </c>
      <c r="E15" s="3">
        <v>1</v>
      </c>
      <c r="F15" s="3" t="s">
        <v>68</v>
      </c>
      <c r="G15" s="3">
        <v>30000</v>
      </c>
      <c r="H15" s="4">
        <f t="shared" si="2"/>
        <v>30000</v>
      </c>
      <c r="I15" s="17" t="s">
        <v>71</v>
      </c>
      <c r="J15" s="18" t="s">
        <v>34</v>
      </c>
      <c r="K15" s="19"/>
    </row>
    <row r="16" ht="105" spans="1:11">
      <c r="A16" s="5"/>
      <c r="B16" s="5"/>
      <c r="C16" s="6" t="s">
        <v>72</v>
      </c>
      <c r="D16" s="3" t="s">
        <v>68</v>
      </c>
      <c r="E16" s="3">
        <v>1</v>
      </c>
      <c r="F16" s="3" t="s">
        <v>68</v>
      </c>
      <c r="G16" s="3">
        <v>90000</v>
      </c>
      <c r="H16" s="4">
        <f t="shared" si="2"/>
        <v>90000</v>
      </c>
      <c r="I16" s="17" t="s">
        <v>73</v>
      </c>
      <c r="J16" s="18" t="s">
        <v>34</v>
      </c>
      <c r="K16" s="19"/>
    </row>
    <row r="17" ht="21" spans="1:11">
      <c r="A17" s="5"/>
      <c r="B17" s="5"/>
      <c r="C17" s="3" t="s">
        <v>74</v>
      </c>
      <c r="D17" s="3" t="s">
        <v>68</v>
      </c>
      <c r="E17" s="3">
        <v>1</v>
      </c>
      <c r="F17" s="3" t="s">
        <v>68</v>
      </c>
      <c r="G17" s="3">
        <v>50000</v>
      </c>
      <c r="H17" s="4">
        <f t="shared" si="2"/>
        <v>50000</v>
      </c>
      <c r="I17" s="17" t="s">
        <v>75</v>
      </c>
      <c r="J17" s="18" t="s">
        <v>34</v>
      </c>
      <c r="K17" s="19"/>
    </row>
    <row r="18" ht="31.5" spans="1:11">
      <c r="A18" s="5"/>
      <c r="B18" s="5"/>
      <c r="C18" s="3" t="s">
        <v>76</v>
      </c>
      <c r="D18" s="3" t="s">
        <v>68</v>
      </c>
      <c r="E18" s="3">
        <v>2</v>
      </c>
      <c r="F18" s="3" t="s">
        <v>77</v>
      </c>
      <c r="G18" s="3">
        <v>72000</v>
      </c>
      <c r="H18" s="4">
        <f t="shared" si="2"/>
        <v>144000</v>
      </c>
      <c r="I18" s="17" t="s">
        <v>78</v>
      </c>
      <c r="J18" s="18" t="s">
        <v>34</v>
      </c>
      <c r="K18" s="19"/>
    </row>
    <row r="19" ht="180" spans="1:11">
      <c r="A19" s="5"/>
      <c r="B19" s="5"/>
      <c r="C19" s="7" t="s">
        <v>76</v>
      </c>
      <c r="D19" s="7" t="s">
        <v>68</v>
      </c>
      <c r="E19" s="7">
        <v>9</v>
      </c>
      <c r="F19" s="7" t="s">
        <v>77</v>
      </c>
      <c r="G19" s="7">
        <v>44509</v>
      </c>
      <c r="H19" s="8">
        <f t="shared" si="2"/>
        <v>400581</v>
      </c>
      <c r="I19" s="20" t="s">
        <v>79</v>
      </c>
      <c r="J19" s="18" t="s">
        <v>34</v>
      </c>
      <c r="K19" s="19"/>
    </row>
    <row r="20" ht="21" spans="1:11">
      <c r="A20" s="5"/>
      <c r="B20" s="5"/>
      <c r="C20" s="3" t="s">
        <v>80</v>
      </c>
      <c r="D20" s="3" t="s">
        <v>68</v>
      </c>
      <c r="E20" s="3">
        <v>3</v>
      </c>
      <c r="F20" s="3" t="s">
        <v>81</v>
      </c>
      <c r="G20" s="3">
        <v>10000</v>
      </c>
      <c r="H20" s="4">
        <f t="shared" si="2"/>
        <v>30000</v>
      </c>
      <c r="I20" s="17" t="s">
        <v>82</v>
      </c>
      <c r="J20" s="18" t="s">
        <v>83</v>
      </c>
      <c r="K20" s="19"/>
    </row>
    <row r="21" ht="21" spans="1:11">
      <c r="A21" s="5"/>
      <c r="B21" s="5"/>
      <c r="C21" s="3" t="s">
        <v>84</v>
      </c>
      <c r="D21" s="3" t="s">
        <v>68</v>
      </c>
      <c r="E21" s="3">
        <v>3</v>
      </c>
      <c r="F21" s="3" t="s">
        <v>81</v>
      </c>
      <c r="G21" s="3">
        <v>5000</v>
      </c>
      <c r="H21" s="4">
        <f t="shared" si="2"/>
        <v>15000</v>
      </c>
      <c r="I21" s="17" t="s">
        <v>85</v>
      </c>
      <c r="J21" s="18" t="s">
        <v>86</v>
      </c>
      <c r="K21" s="19"/>
    </row>
    <row r="22" ht="34.5" spans="1:11">
      <c r="A22" s="5"/>
      <c r="B22" s="5"/>
      <c r="C22" s="9" t="s">
        <v>87</v>
      </c>
      <c r="D22" s="3" t="s">
        <v>68</v>
      </c>
      <c r="E22" s="3">
        <v>3</v>
      </c>
      <c r="F22" s="3" t="s">
        <v>81</v>
      </c>
      <c r="G22" s="3">
        <v>1368</v>
      </c>
      <c r="H22" s="4">
        <f t="shared" si="2"/>
        <v>4104</v>
      </c>
      <c r="I22" s="17" t="s">
        <v>88</v>
      </c>
      <c r="J22" s="19" t="s">
        <v>89</v>
      </c>
      <c r="K22" s="19"/>
    </row>
    <row r="23" ht="21" spans="1:11">
      <c r="A23" s="2" t="s">
        <v>90</v>
      </c>
      <c r="B23" s="2" t="s">
        <v>29</v>
      </c>
      <c r="C23" s="3" t="s">
        <v>42</v>
      </c>
      <c r="D23" s="3" t="s">
        <v>43</v>
      </c>
      <c r="E23" s="3">
        <v>1</v>
      </c>
      <c r="F23" s="3" t="s">
        <v>32</v>
      </c>
      <c r="G23" s="3">
        <v>3000</v>
      </c>
      <c r="H23" s="4">
        <f t="shared" si="2"/>
        <v>3000</v>
      </c>
      <c r="I23" s="17" t="s">
        <v>91</v>
      </c>
      <c r="J23" s="18" t="s">
        <v>92</v>
      </c>
      <c r="K23" s="19"/>
    </row>
    <row r="24" ht="42" spans="1:11">
      <c r="A24" s="5"/>
      <c r="B24" s="5"/>
      <c r="C24" s="3" t="s">
        <v>93</v>
      </c>
      <c r="D24" s="3" t="s">
        <v>94</v>
      </c>
      <c r="E24" s="3">
        <v>250</v>
      </c>
      <c r="F24" s="3" t="s">
        <v>95</v>
      </c>
      <c r="G24" s="3">
        <v>120</v>
      </c>
      <c r="H24" s="4">
        <f t="shared" si="2"/>
        <v>30000</v>
      </c>
      <c r="I24" s="17" t="s">
        <v>96</v>
      </c>
      <c r="J24" s="18" t="s">
        <v>92</v>
      </c>
      <c r="K24" s="19"/>
    </row>
    <row r="25" ht="15.75" spans="1:11">
      <c r="A25" s="10"/>
      <c r="B25" s="10"/>
      <c r="C25" s="11" t="s">
        <v>97</v>
      </c>
      <c r="D25" s="12"/>
      <c r="E25" s="12"/>
      <c r="F25" s="12"/>
      <c r="G25" s="13"/>
      <c r="H25" s="14">
        <f>SUM(H2:H24)</f>
        <v>854085</v>
      </c>
      <c r="I25" s="21"/>
      <c r="J25" s="21"/>
      <c r="K25" s="22"/>
    </row>
  </sheetData>
  <mergeCells count="7">
    <mergeCell ref="C25:G25"/>
    <mergeCell ref="A2:A22"/>
    <mergeCell ref="A23:A25"/>
    <mergeCell ref="B2:B6"/>
    <mergeCell ref="B7:B13"/>
    <mergeCell ref="B14:B22"/>
    <mergeCell ref="B2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采购总表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dzb05</dc:creator>
  <cp:lastModifiedBy>WPS_1694665558</cp:lastModifiedBy>
  <dcterms:created xsi:type="dcterms:W3CDTF">2015-06-05T18:19:00Z</dcterms:created>
  <dcterms:modified xsi:type="dcterms:W3CDTF">2024-06-24T07:42:27Z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27C3E52B17E44C32AB081F835ADE6568_13</vt:lpwstr>
  </property>
</Properties>
</file>